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" yWindow="132" windowWidth="13380" windowHeight="4776"/>
  </bookViews>
  <sheets>
    <sheet name="Sheet1" sheetId="1" r:id="rId1"/>
    <sheet name="Sheet3" sheetId="3" r:id="rId2"/>
    <sheet name="Sheet2" sheetId="2" r:id="rId3"/>
  </sheets>
  <calcPr calcId="145621"/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<sst xmlns="http://schemas.openxmlformats.org/spreadsheetml/2006/main" count="70" uniqueCount="32">
  <si>
    <t>PSMH</t>
  </si>
  <si>
    <t>LED</t>
  </si>
  <si>
    <t>HPS</t>
  </si>
  <si>
    <t>Backup Calculations for Table 9</t>
  </si>
  <si>
    <t>SCE13LG114</t>
  </si>
  <si>
    <t>LT-45412</t>
  </si>
  <si>
    <t>LT-33429</t>
  </si>
  <si>
    <t>LT-89769</t>
  </si>
  <si>
    <t>LT-62170</t>
  </si>
  <si>
    <t>LT-82363</t>
  </si>
  <si>
    <t>LT-59558</t>
  </si>
  <si>
    <t>LT-65209</t>
  </si>
  <si>
    <t>LT-28370</t>
  </si>
  <si>
    <t>LT-71476</t>
  </si>
  <si>
    <t>LT-27397</t>
  </si>
  <si>
    <t>LT-25659</t>
  </si>
  <si>
    <t>LT-24181</t>
  </si>
  <si>
    <t>LT-55256</t>
  </si>
  <si>
    <t>LT-30938</t>
  </si>
  <si>
    <t>LT-56180</t>
  </si>
  <si>
    <t>LT-19782</t>
  </si>
  <si>
    <t>LT-19121</t>
  </si>
  <si>
    <t>LT-73969</t>
  </si>
  <si>
    <t>LT-89014</t>
  </si>
  <si>
    <t>LT-62026</t>
  </si>
  <si>
    <t>SC</t>
  </si>
  <si>
    <t>W</t>
  </si>
  <si>
    <t>Base</t>
  </si>
  <si>
    <t>Measure</t>
  </si>
  <si>
    <t>Hours</t>
  </si>
  <si>
    <t>Savings</t>
  </si>
  <si>
    <t>LED operates at 35% full power 1/2 4,100 hours and 100% full power 1/2 4,100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</si>
</sst>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9"/>
  <sheetViews>
    <sheetView tabSelected="1" topLeftCell="B1" workbookViewId="0">
      <selection activeCell="N13" sqref="N13"/>
    </sheetView>
  </sheetViews>
  <sheetFormatPr defaultRowHeight="14.4" x14ac:dyDescent="0.3"/>
  <sheetData>
    <row r="3" spans="3:9" x14ac:dyDescent="0.25">
      <c r="C3" t="s">
        <v>3</v>
      </c>
      <c r="G3" t="s">
        <v>4</v>
      </c>
    </row>
    <row r="6" spans="3:9" x14ac:dyDescent="0.25">
      <c r="C6" t="s">
        <v>31</v>
      </c>
    </row>
    <row r="8" spans="3:9" x14ac:dyDescent="0.25">
      <c r="C8" t="s">
        <v>25</v>
      </c>
      <c r="D8" t="s">
        <v>27</v>
      </c>
      <c r="E8" t="s">
        <v>26</v>
      </c>
      <c r="F8" t="s">
        <v>28</v>
      </c>
      <c r="G8" t="s">
        <v>26</v>
      </c>
      <c r="H8" t="s">
        <v>29</v>
      </c>
      <c r="I8" t="s">
        <v>30</v>
      </c>
    </row>
    <row r="9" spans="3:9" x14ac:dyDescent="0.3">
      <c r="C9" s="4" t="s">
        <v>5</v>
      </c>
      <c r="D9" s="1" t="s">
        <v>2</v>
      </c>
      <c r="E9" s="1">
        <v>188</v>
      </c>
      <c r="F9" s="1" t="s">
        <v>1</v>
      </c>
      <c r="G9" s="1">
        <v>90</v>
      </c>
      <c r="H9" s="2">
        <v>4100</v>
      </c>
      <c r="I9" s="2">
        <f>((E9*H9)-(0.5*H9*G9*0.35)-(0.5*H9*G9))/1000</f>
        <v>521.72500000000002</v>
      </c>
    </row>
    <row r="10" spans="3:9" x14ac:dyDescent="0.3">
      <c r="C10" s="4" t="s">
        <v>6</v>
      </c>
      <c r="D10" s="1" t="s">
        <v>2</v>
      </c>
      <c r="E10" s="1">
        <v>250</v>
      </c>
      <c r="F10" s="1" t="s">
        <v>1</v>
      </c>
      <c r="G10" s="1">
        <v>120</v>
      </c>
      <c r="H10" s="2">
        <v>4100</v>
      </c>
      <c r="I10" s="2">
        <f t="shared" ref="I10:I29" si="0">((E10*H10)-(0.5*H10*G10*0.35)-(0.5*H10*G10))/1000</f>
        <v>692.9</v>
      </c>
    </row>
    <row r="11" spans="3:9" x14ac:dyDescent="0.3">
      <c r="C11" s="4" t="s">
        <v>7</v>
      </c>
      <c r="D11" s="1" t="s">
        <v>2</v>
      </c>
      <c r="E11" s="1">
        <v>295</v>
      </c>
      <c r="F11" s="1" t="s">
        <v>1</v>
      </c>
      <c r="G11" s="1">
        <v>150</v>
      </c>
      <c r="H11" s="2">
        <v>4100</v>
      </c>
      <c r="I11" s="2">
        <f t="shared" si="0"/>
        <v>794.375</v>
      </c>
    </row>
    <row r="12" spans="3:9" x14ac:dyDescent="0.3">
      <c r="C12" s="4" t="s">
        <v>8</v>
      </c>
      <c r="D12" s="1" t="s">
        <v>2</v>
      </c>
      <c r="E12" s="1">
        <v>365</v>
      </c>
      <c r="F12" s="1" t="s">
        <v>1</v>
      </c>
      <c r="G12" s="1">
        <v>203</v>
      </c>
      <c r="H12" s="2">
        <v>4100</v>
      </c>
      <c r="I12" s="2">
        <f t="shared" si="0"/>
        <v>934.69749999999999</v>
      </c>
    </row>
    <row r="13" spans="3:9" x14ac:dyDescent="0.3">
      <c r="C13" s="4" t="s">
        <v>9</v>
      </c>
      <c r="D13" s="1" t="s">
        <v>2</v>
      </c>
      <c r="E13" s="1">
        <v>465</v>
      </c>
      <c r="F13" s="1" t="s">
        <v>1</v>
      </c>
      <c r="G13" s="1">
        <v>275</v>
      </c>
      <c r="H13" s="2">
        <v>4100</v>
      </c>
      <c r="I13" s="2">
        <f t="shared" si="0"/>
        <v>1145.4375</v>
      </c>
    </row>
    <row r="14" spans="3:9" x14ac:dyDescent="0.3">
      <c r="C14" s="4" t="s">
        <v>10</v>
      </c>
      <c r="D14" s="1" t="s">
        <v>2</v>
      </c>
      <c r="E14" s="1">
        <v>665</v>
      </c>
      <c r="F14" s="1" t="s">
        <v>1</v>
      </c>
      <c r="G14" s="1">
        <v>496</v>
      </c>
      <c r="H14" s="2">
        <v>4100</v>
      </c>
      <c r="I14" s="2">
        <f t="shared" si="0"/>
        <v>1353.82</v>
      </c>
    </row>
    <row r="15" spans="3:9" x14ac:dyDescent="0.3">
      <c r="C15" s="4" t="s">
        <v>11</v>
      </c>
      <c r="D15" s="1" t="s">
        <v>2</v>
      </c>
      <c r="E15" s="1">
        <v>840</v>
      </c>
      <c r="F15" s="1" t="s">
        <v>1</v>
      </c>
      <c r="G15" s="1">
        <v>607</v>
      </c>
      <c r="H15" s="2">
        <v>4100</v>
      </c>
      <c r="I15" s="2">
        <f t="shared" si="0"/>
        <v>1764.1275000000001</v>
      </c>
    </row>
    <row r="16" spans="3:9" x14ac:dyDescent="0.3">
      <c r="C16" s="4" t="s">
        <v>12</v>
      </c>
      <c r="D16" s="1" t="s">
        <v>2</v>
      </c>
      <c r="E16" s="1">
        <v>1100</v>
      </c>
      <c r="F16" s="1" t="s">
        <v>1</v>
      </c>
      <c r="G16" s="1">
        <v>730</v>
      </c>
      <c r="H16" s="2">
        <v>4100</v>
      </c>
      <c r="I16" s="2">
        <f t="shared" si="0"/>
        <v>2489.7249999999999</v>
      </c>
    </row>
    <row r="17" spans="3:9" x14ac:dyDescent="0.3">
      <c r="D17" s="3"/>
      <c r="E17" s="3"/>
      <c r="F17" s="3"/>
      <c r="G17" s="3"/>
      <c r="H17" s="2"/>
      <c r="I17" s="2"/>
    </row>
    <row r="18" spans="3:9" x14ac:dyDescent="0.3">
      <c r="C18" s="4" t="s">
        <v>13</v>
      </c>
      <c r="D18" s="1" t="s">
        <v>0</v>
      </c>
      <c r="E18" s="1">
        <v>190</v>
      </c>
      <c r="F18" s="1" t="s">
        <v>1</v>
      </c>
      <c r="G18" s="1">
        <v>67</v>
      </c>
      <c r="H18" s="2">
        <v>4100</v>
      </c>
      <c r="I18" s="2">
        <f t="shared" si="0"/>
        <v>593.57749999999999</v>
      </c>
    </row>
    <row r="19" spans="3:9" x14ac:dyDescent="0.3">
      <c r="C19" s="4" t="s">
        <v>14</v>
      </c>
      <c r="D19" s="1" t="s">
        <v>0</v>
      </c>
      <c r="E19" s="1">
        <v>208</v>
      </c>
      <c r="F19" s="1" t="s">
        <v>1</v>
      </c>
      <c r="G19" s="1">
        <v>90</v>
      </c>
      <c r="H19" s="2">
        <v>4100</v>
      </c>
      <c r="I19" s="2">
        <f t="shared" si="0"/>
        <v>603.72500000000002</v>
      </c>
    </row>
    <row r="20" spans="3:9" x14ac:dyDescent="0.3">
      <c r="C20" s="5" t="s">
        <v>22</v>
      </c>
      <c r="D20" s="1" t="s">
        <v>0</v>
      </c>
      <c r="E20" s="1">
        <v>232</v>
      </c>
      <c r="F20" s="1" t="s">
        <v>1</v>
      </c>
      <c r="G20" s="1">
        <v>113</v>
      </c>
      <c r="H20" s="2">
        <v>4100</v>
      </c>
      <c r="I20" s="2">
        <f t="shared" si="0"/>
        <v>638.47249999999997</v>
      </c>
    </row>
    <row r="21" spans="3:9" x14ac:dyDescent="0.3">
      <c r="C21" s="4" t="s">
        <v>15</v>
      </c>
      <c r="D21" s="1" t="s">
        <v>0</v>
      </c>
      <c r="E21" s="1">
        <v>288</v>
      </c>
      <c r="F21" s="1" t="s">
        <v>1</v>
      </c>
      <c r="G21" s="1">
        <v>123</v>
      </c>
      <c r="H21" s="2">
        <v>4100</v>
      </c>
      <c r="I21" s="2">
        <f t="shared" si="0"/>
        <v>840.39750000000004</v>
      </c>
    </row>
    <row r="22" spans="3:9" x14ac:dyDescent="0.3">
      <c r="C22" s="5" t="s">
        <v>23</v>
      </c>
      <c r="D22" s="1" t="s">
        <v>0</v>
      </c>
      <c r="E22" s="1">
        <v>365</v>
      </c>
      <c r="F22" s="1" t="s">
        <v>1</v>
      </c>
      <c r="G22" s="1">
        <v>161</v>
      </c>
      <c r="H22" s="2">
        <v>4100</v>
      </c>
      <c r="I22" s="2">
        <f t="shared" si="0"/>
        <v>1050.9324999999999</v>
      </c>
    </row>
    <row r="23" spans="3:9" x14ac:dyDescent="0.3">
      <c r="C23" s="5" t="s">
        <v>24</v>
      </c>
      <c r="D23" s="1" t="s">
        <v>0</v>
      </c>
      <c r="E23" s="1">
        <v>400</v>
      </c>
      <c r="F23" s="1" t="s">
        <v>1</v>
      </c>
      <c r="G23" s="1">
        <v>194</v>
      </c>
      <c r="H23" s="2">
        <v>4100</v>
      </c>
      <c r="I23" s="2">
        <f t="shared" si="0"/>
        <v>1103.105</v>
      </c>
    </row>
    <row r="24" spans="3:9" x14ac:dyDescent="0.3">
      <c r="C24" s="4" t="s">
        <v>16</v>
      </c>
      <c r="D24" s="1" t="s">
        <v>0</v>
      </c>
      <c r="E24" s="1">
        <v>456</v>
      </c>
      <c r="F24" s="1" t="s">
        <v>1</v>
      </c>
      <c r="G24" s="1">
        <v>226</v>
      </c>
      <c r="H24" s="2">
        <v>4100</v>
      </c>
      <c r="I24" s="2">
        <f t="shared" si="0"/>
        <v>1244.145</v>
      </c>
    </row>
    <row r="25" spans="3:9" x14ac:dyDescent="0.3">
      <c r="C25" s="4" t="s">
        <v>17</v>
      </c>
      <c r="D25" s="1" t="s">
        <v>0</v>
      </c>
      <c r="E25" s="1">
        <v>506</v>
      </c>
      <c r="F25" s="1" t="s">
        <v>1</v>
      </c>
      <c r="G25" s="1">
        <v>254</v>
      </c>
      <c r="H25" s="2">
        <v>4100</v>
      </c>
      <c r="I25" s="2">
        <f t="shared" si="0"/>
        <v>1371.655</v>
      </c>
    </row>
    <row r="26" spans="3:9" x14ac:dyDescent="0.3">
      <c r="C26" s="4" t="s">
        <v>18</v>
      </c>
      <c r="D26" s="1" t="s">
        <v>0</v>
      </c>
      <c r="E26" s="1">
        <v>640</v>
      </c>
      <c r="F26" s="1" t="s">
        <v>1</v>
      </c>
      <c r="G26" s="1">
        <v>325</v>
      </c>
      <c r="H26" s="2">
        <v>4100</v>
      </c>
      <c r="I26" s="2">
        <f t="shared" si="0"/>
        <v>1724.5625</v>
      </c>
    </row>
    <row r="27" spans="3:9" x14ac:dyDescent="0.3">
      <c r="C27" s="4" t="s">
        <v>19</v>
      </c>
      <c r="D27" s="1" t="s">
        <v>0</v>
      </c>
      <c r="E27" s="1">
        <v>818</v>
      </c>
      <c r="F27" s="1" t="s">
        <v>1</v>
      </c>
      <c r="G27" s="1">
        <v>440</v>
      </c>
      <c r="H27" s="2">
        <v>4100</v>
      </c>
      <c r="I27" s="2">
        <f t="shared" si="0"/>
        <v>2136.1</v>
      </c>
    </row>
    <row r="28" spans="3:9" x14ac:dyDescent="0.3">
      <c r="C28" s="4" t="s">
        <v>20</v>
      </c>
      <c r="D28" s="1" t="s">
        <v>0</v>
      </c>
      <c r="E28" s="1">
        <v>950</v>
      </c>
      <c r="F28" s="1" t="s">
        <v>1</v>
      </c>
      <c r="G28" s="1">
        <v>517</v>
      </c>
      <c r="H28" s="2">
        <v>4100</v>
      </c>
      <c r="I28" s="2">
        <f t="shared" si="0"/>
        <v>2464.2024999999999</v>
      </c>
    </row>
    <row r="29" spans="3:9" x14ac:dyDescent="0.3">
      <c r="C29" s="4" t="s">
        <v>21</v>
      </c>
      <c r="D29" s="1" t="s">
        <v>0</v>
      </c>
      <c r="E29" s="1">
        <v>1080</v>
      </c>
      <c r="F29" s="1" t="s">
        <v>1</v>
      </c>
      <c r="G29" s="1">
        <v>643</v>
      </c>
      <c r="H29" s="2">
        <v>4100</v>
      </c>
      <c r="I29" s="2">
        <f t="shared" si="0"/>
        <v>2648.4974999999999</v>
      </c>
    </row>
  </sheetData>
  <sortState ref="D20:N26">
    <sortCondition ref="E20:E26"/>
  </sortState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Ajay Wadhera</cp:lastModifiedBy>
  <cp:lastPrinted>2014-11-21T20:30:40Z</cp:lastPrinted>
  <dcterms:created xsi:type="dcterms:W3CDTF">2014-10-02T22:01:11Z</dcterms:created>
  <dcterms:modified xsi:type="dcterms:W3CDTF">2017-07-13T15:49:04Z</dcterms:modified>
</cp:coreProperties>
</file>